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\Новая папка\"/>
    </mc:Choice>
  </mc:AlternateContent>
  <bookViews>
    <workbookView xWindow="0" yWindow="0" windowWidth="16380" windowHeight="8190" tabRatio="987"/>
  </bookViews>
  <sheets>
    <sheet name="Договор ЗАОЧНО" sheetId="13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8" i="13" l="1"/>
  <c r="G68" i="13"/>
  <c r="N68" i="13" s="1"/>
  <c r="M67" i="13"/>
  <c r="G67" i="13"/>
  <c r="N67" i="13" s="1"/>
  <c r="M66" i="13"/>
  <c r="G66" i="13"/>
  <c r="N66" i="13" s="1"/>
  <c r="M65" i="13"/>
  <c r="G65" i="13"/>
  <c r="N65" i="13" s="1"/>
  <c r="M64" i="13"/>
  <c r="G64" i="13"/>
  <c r="N64" i="13" s="1"/>
  <c r="M63" i="13"/>
  <c r="G63" i="13"/>
  <c r="N63" i="13" s="1"/>
  <c r="M62" i="13"/>
  <c r="G62" i="13"/>
  <c r="N62" i="13" s="1"/>
  <c r="M61" i="13"/>
  <c r="G61" i="13"/>
  <c r="N61" i="13" s="1"/>
  <c r="M60" i="13"/>
  <c r="G60" i="13"/>
  <c r="N60" i="13" s="1"/>
  <c r="M59" i="13"/>
  <c r="G59" i="13"/>
  <c r="N59" i="13" s="1"/>
  <c r="M58" i="13"/>
  <c r="G58" i="13"/>
  <c r="N58" i="13" s="1"/>
  <c r="M57" i="13"/>
  <c r="G57" i="13"/>
  <c r="N57" i="13" s="1"/>
  <c r="M56" i="13"/>
  <c r="G56" i="13"/>
  <c r="N56" i="13" s="1"/>
  <c r="M55" i="13"/>
  <c r="G55" i="13"/>
  <c r="N55" i="13" s="1"/>
  <c r="M54" i="13"/>
  <c r="G54" i="13"/>
  <c r="N54" i="13" s="1"/>
  <c r="M53" i="13"/>
  <c r="G53" i="13"/>
  <c r="N53" i="13" s="1"/>
  <c r="M52" i="13"/>
  <c r="G52" i="13"/>
  <c r="N52" i="13" s="1"/>
  <c r="M51" i="13"/>
  <c r="G51" i="13"/>
  <c r="N51" i="13" s="1"/>
  <c r="M50" i="13"/>
  <c r="G50" i="13"/>
  <c r="N50" i="13" s="1"/>
  <c r="M49" i="13"/>
  <c r="G49" i="13"/>
  <c r="N49" i="13" s="1"/>
  <c r="M48" i="13"/>
  <c r="G48" i="13"/>
  <c r="N48" i="13" s="1"/>
  <c r="M47" i="13"/>
  <c r="G47" i="13"/>
  <c r="N47" i="13" s="1"/>
  <c r="M46" i="13"/>
  <c r="G46" i="13"/>
  <c r="N46" i="13" s="1"/>
  <c r="M45" i="13"/>
  <c r="G45" i="13"/>
  <c r="N45" i="13" s="1"/>
  <c r="M44" i="13"/>
  <c r="G44" i="13"/>
  <c r="N44" i="13" s="1"/>
  <c r="M43" i="13"/>
  <c r="G43" i="13"/>
  <c r="N43" i="13" s="1"/>
  <c r="M42" i="13"/>
  <c r="G42" i="13"/>
  <c r="N42" i="13" s="1"/>
  <c r="M41" i="13"/>
  <c r="G41" i="13"/>
  <c r="N41" i="13" s="1"/>
  <c r="M40" i="13"/>
  <c r="G40" i="13"/>
  <c r="N40" i="13" s="1"/>
  <c r="M39" i="13"/>
  <c r="G39" i="13"/>
  <c r="N39" i="13" s="1"/>
  <c r="M38" i="13"/>
  <c r="G38" i="13"/>
  <c r="N38" i="13" s="1"/>
  <c r="M37" i="13"/>
  <c r="G37" i="13"/>
  <c r="N37" i="13" s="1"/>
  <c r="M36" i="13"/>
  <c r="G36" i="13"/>
  <c r="N36" i="13" s="1"/>
  <c r="M35" i="13"/>
  <c r="G35" i="13"/>
  <c r="N35" i="13" s="1"/>
  <c r="M34" i="13"/>
  <c r="G34" i="13"/>
  <c r="N34" i="13" s="1"/>
  <c r="M33" i="13"/>
  <c r="G33" i="13"/>
  <c r="N33" i="13" s="1"/>
  <c r="M32" i="13"/>
  <c r="G32" i="13"/>
  <c r="N32" i="13" s="1"/>
  <c r="M31" i="13"/>
  <c r="G31" i="13"/>
  <c r="N31" i="13" s="1"/>
  <c r="M30" i="13"/>
  <c r="G30" i="13"/>
  <c r="N30" i="13" s="1"/>
  <c r="M29" i="13"/>
  <c r="G29" i="13"/>
  <c r="N29" i="13" s="1"/>
  <c r="M28" i="13"/>
  <c r="G28" i="13"/>
  <c r="N28" i="13" s="1"/>
  <c r="M27" i="13"/>
  <c r="G27" i="13"/>
  <c r="N27" i="13" s="1"/>
  <c r="M25" i="13"/>
  <c r="G25" i="13"/>
  <c r="N25" i="13" s="1"/>
  <c r="M24" i="13"/>
  <c r="G24" i="13"/>
  <c r="N24" i="13" s="1"/>
  <c r="M23" i="13"/>
  <c r="G23" i="13"/>
  <c r="N23" i="13" s="1"/>
  <c r="M22" i="13"/>
  <c r="G22" i="13"/>
  <c r="N22" i="13" s="1"/>
  <c r="M21" i="13"/>
  <c r="G21" i="13"/>
  <c r="N21" i="13" s="1"/>
  <c r="M20" i="13"/>
  <c r="G20" i="13"/>
  <c r="N20" i="13" s="1"/>
  <c r="M19" i="13"/>
  <c r="G19" i="13"/>
  <c r="N19" i="13" s="1"/>
  <c r="M18" i="13"/>
  <c r="G18" i="13"/>
  <c r="N18" i="13" s="1"/>
  <c r="M17" i="13"/>
  <c r="G17" i="13"/>
  <c r="N17" i="13" s="1"/>
  <c r="M16" i="13"/>
  <c r="G16" i="13"/>
  <c r="N16" i="13" s="1"/>
  <c r="M15" i="13"/>
  <c r="G15" i="13"/>
  <c r="N15" i="13" s="1"/>
  <c r="M14" i="13"/>
  <c r="G14" i="13"/>
  <c r="N14" i="13" s="1"/>
  <c r="M13" i="13"/>
  <c r="G13" i="13"/>
  <c r="N13" i="13" s="1"/>
  <c r="M12" i="13"/>
  <c r="G12" i="13"/>
  <c r="N12" i="13" s="1"/>
  <c r="M11" i="13"/>
  <c r="G11" i="13"/>
  <c r="N11" i="13" s="1"/>
  <c r="M10" i="13"/>
  <c r="G10" i="13"/>
  <c r="N10" i="13" s="1"/>
  <c r="M9" i="13"/>
  <c r="G9" i="13"/>
  <c r="N9" i="13" s="1"/>
</calcChain>
</file>

<file path=xl/sharedStrings.xml><?xml version="1.0" encoding="utf-8"?>
<sst xmlns="http://schemas.openxmlformats.org/spreadsheetml/2006/main" count="260" uniqueCount="99">
  <si>
    <t>№</t>
  </si>
  <si>
    <t>Количество мест: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</si>
  <si>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</si>
  <si>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</si>
  <si>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</si>
  <si>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</si>
  <si>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Примечание</t>
  </si>
  <si>
    <t>за индивидуальные достижения</t>
  </si>
  <si>
    <t>Заочная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</si>
  <si>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</si>
  <si>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</si>
  <si>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</si>
  <si>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</si>
  <si>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</si>
  <si>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</si>
  <si>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</si>
  <si>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</si>
  <si>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</si>
  <si>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</si>
  <si>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конкурсные группы</t>
  </si>
  <si>
    <t>ФИО</t>
  </si>
  <si>
    <t>Места по договорам об образовании</t>
  </si>
  <si>
    <t>На базе 11 кл. и непроф. СПО</t>
  </si>
  <si>
    <t>*</t>
  </si>
  <si>
    <t>Ющенко Сергей Борисович</t>
  </si>
  <si>
    <t>на базе СПО</t>
  </si>
  <si>
    <t>Вершинина Екатерина Романовна</t>
  </si>
  <si>
    <t>Бахметьева Кристина Юрьевна</t>
  </si>
  <si>
    <t>Черный Евгений Васильевич</t>
  </si>
  <si>
    <t>Колмыков Антон Петрович</t>
  </si>
  <si>
    <t>Ильин Александр Борисович</t>
  </si>
  <si>
    <t xml:space="preserve">Секерин Егор Сергеевич </t>
  </si>
  <si>
    <t>договор</t>
  </si>
  <si>
    <t>оплата</t>
  </si>
  <si>
    <t>Дементьева Дарья Дмитриевна</t>
  </si>
  <si>
    <t>Хромченкова Вера Николаевна</t>
  </si>
  <si>
    <t>Багдасарян Сурен Норайрович</t>
  </si>
  <si>
    <t>Акопян Кристина Олеговна</t>
  </si>
  <si>
    <t>Тян Вячеслав Владиславович</t>
  </si>
  <si>
    <t>Золотарева Юлия Петровна</t>
  </si>
  <si>
    <t>Чайковский Александр Евгеньевич</t>
  </si>
  <si>
    <t>Храмаков Илья Владимирович</t>
  </si>
  <si>
    <t>Суровенко Полина Евгеньевна</t>
  </si>
  <si>
    <t>Ефременков Илья Владимирович</t>
  </si>
  <si>
    <t>Копарушкина Регина Андреевна</t>
  </si>
  <si>
    <t>Гламоздина Анна Андреевна</t>
  </si>
  <si>
    <t>Попова Юлия Олеговна</t>
  </si>
  <si>
    <t>Яковлева Юлия Викторовна</t>
  </si>
  <si>
    <t>Зверев Дмитрий Сергеевич</t>
  </si>
  <si>
    <t>На базе СПО</t>
  </si>
  <si>
    <t>Довгополова Дарья Дмитриевна</t>
  </si>
  <si>
    <t>Бондарь Елизавета Валерьевна</t>
  </si>
  <si>
    <t>Ляшко Дарья Николаевна</t>
  </si>
  <si>
    <t>Калугина Валерия Максимовна</t>
  </si>
  <si>
    <t>Рюмина Анастасия Вячеславовна</t>
  </si>
  <si>
    <t>Зубова Алена Александровна</t>
  </si>
  <si>
    <t>Топоркова Ирина Игоревна</t>
  </si>
  <si>
    <t>Герасименко Валерия Евгеньевна</t>
  </si>
  <si>
    <t>Волкова Дарья Александровна</t>
  </si>
  <si>
    <t>Петухова Виктория Александровна</t>
  </si>
  <si>
    <t>Лобода Кристина Андреевна</t>
  </si>
  <si>
    <t>Крикливенко Глеб Дмитриевич</t>
  </si>
  <si>
    <t>Седых Анфиса Дмитриевна</t>
  </si>
  <si>
    <t>Тихоньких Степан Андреевич</t>
  </si>
  <si>
    <t>Якимов Сергей Владимирович</t>
  </si>
  <si>
    <t>Смирнова Ольга Алексеевна</t>
  </si>
  <si>
    <t>Замятина Ольга Витальевна</t>
  </si>
  <si>
    <t>Чурсина Даниэла Романовна</t>
  </si>
  <si>
    <t>Муратова Марина Александровна</t>
  </si>
  <si>
    <t>Лобкарева Кристина Алексеевна</t>
  </si>
  <si>
    <t>Мамедов Вьюгар Шариф оглы</t>
  </si>
  <si>
    <t>Марченко Анжелика Витальевна</t>
  </si>
  <si>
    <t>Мироненко Александр Николаевич</t>
  </si>
  <si>
    <t>Лавриненко Дмитрий Владимирович</t>
  </si>
  <si>
    <t>Пофамильный список лиц, подавших документы на заочную форму на направление подготовки 40.03.01 Юриспруденция на места по договорам об образовании</t>
  </si>
  <si>
    <t>Кошлачева Иоанна Константиновна</t>
  </si>
  <si>
    <t>Андреева Олеся Александровна</t>
  </si>
  <si>
    <t>Технический секретарь</t>
  </si>
  <si>
    <t>Е.В. Лончакова</t>
  </si>
  <si>
    <t>Бахтина Анна Андреевна</t>
  </si>
  <si>
    <t>Селина Татьяна Сергеевна</t>
  </si>
  <si>
    <t>Медведева Валерия Игоревна</t>
  </si>
  <si>
    <t>Аношкин Иван Вадимович</t>
  </si>
  <si>
    <t>Скрипченко Андрей Андреевич</t>
  </si>
  <si>
    <t>Положеев Дмитрий Константинович</t>
  </si>
  <si>
    <t>Яськова Юлия Максимовна</t>
  </si>
  <si>
    <t>Качура Дмитрий Витальевич</t>
  </si>
  <si>
    <t>Мигович Иван Николаевич</t>
  </si>
  <si>
    <t xml:space="preserve"> оригинал (17.07)</t>
  </si>
  <si>
    <t>оригинал (07.07)</t>
  </si>
  <si>
    <t>оригинал (22.06)</t>
  </si>
  <si>
    <t>Михайлюк Юлия Евгеньевна</t>
  </si>
  <si>
    <t>оригинал (17.07)</t>
  </si>
  <si>
    <t>оригинал (03.07)</t>
  </si>
  <si>
    <t>оригинал (20.06)</t>
  </si>
  <si>
    <t>оригинал (24.07)</t>
  </si>
  <si>
    <t>Скобелев Алексей Геннадьевич</t>
  </si>
  <si>
    <t>оригинал (14.07)</t>
  </si>
  <si>
    <t>оригинал (26.07)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</si>
</sst>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2" borderId="0" xfId="0" applyFont="1" applyFill="1"/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5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27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horizontal="center" vertical="center" wrapText="1"/>
    </xf>
    <xf numFmtId="0" fontId="12" fillId="3" borderId="21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  <xf numFmtId="16" fontId="14" fillId="0" borderId="22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6" fontId="16" fillId="0" borderId="22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16" fontId="15" fillId="0" borderId="22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43" zoomScale="70" zoomScaleNormal="70" workbookViewId="0">
      <selection sqref="A1:Q69"/>
    </sheetView>
  </sheetViews>
  <sheetFormatPr defaultRowHeight="15" x14ac:dyDescent="0.25"/>
  <cols>
    <col min="1" max="1" width="5.28515625" style="6" customWidth="1"/>
    <col min="2" max="2" width="44.140625" style="6" customWidth="1"/>
    <col min="3" max="3" width="13.140625" style="6" customWidth="1"/>
    <col min="4" max="6" width="3.7109375" style="6" customWidth="1"/>
    <col min="7" max="7" width="5.85546875" style="6" customWidth="1"/>
    <col min="8" max="13" width="3" style="6" customWidth="1"/>
    <col min="14" max="14" width="5.85546875" style="6" customWidth="1"/>
    <col min="15" max="15" width="31.7109375" style="7" customWidth="1"/>
    <col min="16" max="17" width="7.85546875" style="6" customWidth="1"/>
    <col min="18" max="16384" width="9.140625" style="6"/>
  </cols>
  <sheetData>
    <row r="1" spans="1:17" s="8" customFormat="1" ht="56.25" customHeight="1" thickBot="1" x14ac:dyDescent="0.3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9.75" customHeight="1" thickBot="1" x14ac:dyDescent="0.3">
      <c r="A2" s="35" t="s">
        <v>0</v>
      </c>
      <c r="B2" s="36" t="s">
        <v>1</v>
      </c>
      <c r="C2" s="41" t="s">
        <v>2</v>
      </c>
      <c r="D2" s="37" t="s">
        <v>3</v>
      </c>
      <c r="E2" s="37"/>
      <c r="F2" s="37"/>
      <c r="G2" s="37"/>
      <c r="H2" s="38" t="s">
        <v>4</v>
      </c>
      <c r="I2" s="38"/>
      <c r="J2" s="38"/>
      <c r="K2" s="38"/>
      <c r="L2" s="38"/>
      <c r="M2" s="38"/>
      <c r="N2" s="39" t="s">
        <v>5</v>
      </c>
      <c r="O2" s="40" t="s">
        <v>6</v>
      </c>
      <c r="P2" s="26" t="s">
        <v>32</v>
      </c>
      <c r="Q2" s="26" t="s">
        <v>33</v>
      </c>
    </row>
    <row r="3" spans="1:17" ht="11.25" customHeight="1" thickBot="1" x14ac:dyDescent="0.3">
      <c r="A3" s="35"/>
      <c r="B3" s="36"/>
      <c r="C3" s="42"/>
      <c r="D3" s="37"/>
      <c r="E3" s="37"/>
      <c r="F3" s="37"/>
      <c r="G3" s="37"/>
      <c r="H3" s="29" t="s">
        <v>7</v>
      </c>
      <c r="I3" s="29"/>
      <c r="J3" s="29"/>
      <c r="K3" s="29"/>
      <c r="L3" s="29"/>
      <c r="M3" s="29"/>
      <c r="N3" s="39"/>
      <c r="O3" s="40"/>
      <c r="P3" s="27"/>
      <c r="Q3" s="27"/>
    </row>
    <row r="4" spans="1:17" ht="15" customHeight="1" thickBot="1" x14ac:dyDescent="0.3">
      <c r="A4" s="35"/>
      <c r="B4" s="36"/>
      <c r="C4" s="3" t="s">
        <v>8</v>
      </c>
      <c r="D4" s="30" t="s">
        <v>9</v>
      </c>
      <c r="E4" s="31" t="s">
        <v>10</v>
      </c>
      <c r="F4" s="31" t="s">
        <v>11</v>
      </c>
      <c r="G4" s="32" t="s">
        <v>12</v>
      </c>
      <c r="H4" s="33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5" t="s">
        <v>18</v>
      </c>
      <c r="N4" s="39"/>
      <c r="O4" s="40"/>
      <c r="P4" s="27"/>
      <c r="Q4" s="27"/>
    </row>
    <row r="5" spans="1:17" ht="15" customHeight="1" thickBot="1" x14ac:dyDescent="0.3">
      <c r="A5" s="35"/>
      <c r="B5" s="36"/>
      <c r="C5" s="5" t="s">
        <v>19</v>
      </c>
      <c r="D5" s="30"/>
      <c r="E5" s="31"/>
      <c r="F5" s="31"/>
      <c r="G5" s="32"/>
      <c r="H5" s="33"/>
      <c r="I5" s="24"/>
      <c r="J5" s="24"/>
      <c r="K5" s="24"/>
      <c r="L5" s="24"/>
      <c r="M5" s="25"/>
      <c r="N5" s="39"/>
      <c r="O5" s="40"/>
      <c r="P5" s="27"/>
      <c r="Q5" s="27"/>
    </row>
    <row r="6" spans="1:17" ht="15.75" customHeight="1" thickBot="1" x14ac:dyDescent="0.3">
      <c r="A6" s="35"/>
      <c r="B6" s="36"/>
      <c r="C6" s="2">
        <v>60</v>
      </c>
      <c r="D6" s="30"/>
      <c r="E6" s="31"/>
      <c r="F6" s="31"/>
      <c r="G6" s="32"/>
      <c r="H6" s="33"/>
      <c r="I6" s="24"/>
      <c r="J6" s="24"/>
      <c r="K6" s="24"/>
      <c r="L6" s="24"/>
      <c r="M6" s="25"/>
      <c r="N6" s="39"/>
      <c r="O6" s="40"/>
      <c r="P6" s="27"/>
      <c r="Q6" s="27"/>
    </row>
    <row r="7" spans="1:17" ht="174" customHeight="1" thickBot="1" x14ac:dyDescent="0.3">
      <c r="A7" s="35"/>
      <c r="B7" s="1" t="s">
        <v>20</v>
      </c>
      <c r="C7" s="4" t="s">
        <v>21</v>
      </c>
      <c r="D7" s="30"/>
      <c r="E7" s="31"/>
      <c r="F7" s="31"/>
      <c r="G7" s="32"/>
      <c r="H7" s="33"/>
      <c r="I7" s="24"/>
      <c r="J7" s="24"/>
      <c r="K7" s="24"/>
      <c r="L7" s="24"/>
      <c r="M7" s="25"/>
      <c r="N7" s="39"/>
      <c r="O7" s="40"/>
      <c r="P7" s="28"/>
      <c r="Q7" s="28"/>
    </row>
    <row r="8" spans="1:17" ht="21.75" customHeight="1" thickBot="1" x14ac:dyDescent="0.3">
      <c r="A8" s="21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21.75" customHeight="1" x14ac:dyDescent="0.25">
      <c r="A9" s="9">
        <v>1</v>
      </c>
      <c r="B9" s="43" t="s">
        <v>79</v>
      </c>
      <c r="C9" s="44" t="s">
        <v>23</v>
      </c>
      <c r="D9" s="45">
        <v>65</v>
      </c>
      <c r="E9" s="46">
        <v>73</v>
      </c>
      <c r="F9" s="46">
        <v>58</v>
      </c>
      <c r="G9" s="47">
        <f>D9+E9+F9</f>
        <v>196</v>
      </c>
      <c r="H9" s="45"/>
      <c r="I9" s="46"/>
      <c r="J9" s="46"/>
      <c r="K9" s="46"/>
      <c r="L9" s="48"/>
      <c r="M9" s="47">
        <f>H9+I9+J9+K9+L9</f>
        <v>0</v>
      </c>
      <c r="N9" s="49">
        <f>G9+M9</f>
        <v>196</v>
      </c>
      <c r="O9" s="50"/>
      <c r="P9" s="51"/>
      <c r="Q9" s="51"/>
    </row>
    <row r="10" spans="1:17" ht="21.75" customHeight="1" x14ac:dyDescent="0.25">
      <c r="A10" s="10">
        <v>2</v>
      </c>
      <c r="B10" s="52" t="s">
        <v>80</v>
      </c>
      <c r="C10" s="53" t="s">
        <v>23</v>
      </c>
      <c r="D10" s="54">
        <v>61</v>
      </c>
      <c r="E10" s="55">
        <v>67</v>
      </c>
      <c r="F10" s="55">
        <v>62</v>
      </c>
      <c r="G10" s="56">
        <f>D10+E10+F10</f>
        <v>190</v>
      </c>
      <c r="H10" s="54"/>
      <c r="I10" s="55"/>
      <c r="J10" s="55"/>
      <c r="K10" s="55"/>
      <c r="L10" s="57"/>
      <c r="M10" s="56">
        <f>H10+I10+J10+K10+L10</f>
        <v>0</v>
      </c>
      <c r="N10" s="58">
        <f>G10+M10</f>
        <v>190</v>
      </c>
      <c r="O10" s="59"/>
      <c r="P10" s="60"/>
      <c r="Q10" s="60"/>
    </row>
    <row r="11" spans="1:17" s="13" customFormat="1" ht="21.75" customHeight="1" x14ac:dyDescent="0.25">
      <c r="A11" s="12">
        <v>3</v>
      </c>
      <c r="B11" s="61" t="s">
        <v>24</v>
      </c>
      <c r="C11" s="59" t="s">
        <v>23</v>
      </c>
      <c r="D11" s="54">
        <v>67</v>
      </c>
      <c r="E11" s="55">
        <v>71</v>
      </c>
      <c r="F11" s="55">
        <v>50</v>
      </c>
      <c r="G11" s="62">
        <f>D11+E11+F11</f>
        <v>188</v>
      </c>
      <c r="H11" s="54"/>
      <c r="I11" s="55"/>
      <c r="J11" s="55"/>
      <c r="K11" s="55"/>
      <c r="L11" s="57"/>
      <c r="M11" s="56">
        <f>H11+I11+J11+K11+L11</f>
        <v>0</v>
      </c>
      <c r="N11" s="58">
        <f>G11+M11</f>
        <v>188</v>
      </c>
      <c r="O11" s="59"/>
      <c r="P11" s="63"/>
      <c r="Q11" s="63"/>
    </row>
    <row r="12" spans="1:17" ht="21.75" customHeight="1" x14ac:dyDescent="0.25">
      <c r="A12" s="10">
        <v>4</v>
      </c>
      <c r="B12" s="52" t="s">
        <v>27</v>
      </c>
      <c r="C12" s="53" t="s">
        <v>23</v>
      </c>
      <c r="D12" s="54">
        <v>65</v>
      </c>
      <c r="E12" s="55">
        <v>52</v>
      </c>
      <c r="F12" s="55">
        <v>56</v>
      </c>
      <c r="G12" s="64">
        <f>D12+E12+F12</f>
        <v>173</v>
      </c>
      <c r="H12" s="54"/>
      <c r="I12" s="55"/>
      <c r="J12" s="55">
        <v>5</v>
      </c>
      <c r="K12" s="55"/>
      <c r="L12" s="57"/>
      <c r="M12" s="64">
        <f>H12+I12+J12+K12+L12</f>
        <v>5</v>
      </c>
      <c r="N12" s="65">
        <f>G12+M12</f>
        <v>178</v>
      </c>
      <c r="O12" s="59" t="s">
        <v>25</v>
      </c>
      <c r="P12" s="60"/>
      <c r="Q12" s="66" t="s">
        <v>23</v>
      </c>
    </row>
    <row r="13" spans="1:17" ht="21.75" customHeight="1" x14ac:dyDescent="0.25">
      <c r="A13" s="10">
        <v>5</v>
      </c>
      <c r="B13" s="61" t="s">
        <v>29</v>
      </c>
      <c r="C13" s="53" t="s">
        <v>23</v>
      </c>
      <c r="D13" s="67">
        <v>55</v>
      </c>
      <c r="E13" s="68">
        <v>67</v>
      </c>
      <c r="F13" s="68">
        <v>49</v>
      </c>
      <c r="G13" s="56">
        <f>D13+E13+F13</f>
        <v>171</v>
      </c>
      <c r="H13" s="67"/>
      <c r="I13" s="68"/>
      <c r="J13" s="68"/>
      <c r="K13" s="68"/>
      <c r="L13" s="69"/>
      <c r="M13" s="56">
        <f>H13+I13+J13+K13+L13</f>
        <v>0</v>
      </c>
      <c r="N13" s="58">
        <f>G13+M13</f>
        <v>171</v>
      </c>
      <c r="O13" s="59" t="s">
        <v>25</v>
      </c>
      <c r="P13" s="70"/>
      <c r="Q13" s="71" t="s">
        <v>23</v>
      </c>
    </row>
    <row r="14" spans="1:17" ht="21.75" customHeight="1" x14ac:dyDescent="0.25">
      <c r="A14" s="10">
        <v>6</v>
      </c>
      <c r="B14" s="52" t="s">
        <v>81</v>
      </c>
      <c r="C14" s="53" t="s">
        <v>23</v>
      </c>
      <c r="D14" s="72">
        <v>58</v>
      </c>
      <c r="E14" s="73">
        <v>69</v>
      </c>
      <c r="F14" s="73">
        <v>35</v>
      </c>
      <c r="G14" s="56">
        <f>D14+E14+F14</f>
        <v>162</v>
      </c>
      <c r="H14" s="72"/>
      <c r="I14" s="73"/>
      <c r="J14" s="73"/>
      <c r="K14" s="73"/>
      <c r="L14" s="74"/>
      <c r="M14" s="56">
        <f>H14+I14+J14+K14+L14</f>
        <v>0</v>
      </c>
      <c r="N14" s="58">
        <f>G14+M14</f>
        <v>162</v>
      </c>
      <c r="O14" s="59" t="s">
        <v>25</v>
      </c>
      <c r="P14" s="60"/>
      <c r="Q14" s="60"/>
    </row>
    <row r="15" spans="1:17" ht="21.75" customHeight="1" x14ac:dyDescent="0.25">
      <c r="A15" s="10">
        <v>7</v>
      </c>
      <c r="B15" s="61" t="s">
        <v>82</v>
      </c>
      <c r="C15" s="53" t="s">
        <v>23</v>
      </c>
      <c r="D15" s="54">
        <v>54</v>
      </c>
      <c r="E15" s="55">
        <v>56</v>
      </c>
      <c r="F15" s="55">
        <v>38</v>
      </c>
      <c r="G15" s="56">
        <f>D15+E15+F15</f>
        <v>148</v>
      </c>
      <c r="H15" s="54"/>
      <c r="I15" s="55"/>
      <c r="J15" s="55"/>
      <c r="K15" s="55"/>
      <c r="L15" s="57"/>
      <c r="M15" s="56">
        <f>H15+I15+J15+K15+L15</f>
        <v>0</v>
      </c>
      <c r="N15" s="58">
        <f>G15+M15</f>
        <v>148</v>
      </c>
      <c r="O15" s="59"/>
      <c r="P15" s="63" t="s">
        <v>23</v>
      </c>
      <c r="Q15" s="75" t="s">
        <v>23</v>
      </c>
    </row>
    <row r="16" spans="1:17" ht="21.75" customHeight="1" x14ac:dyDescent="0.25">
      <c r="A16" s="10">
        <v>8</v>
      </c>
      <c r="B16" s="52" t="s">
        <v>83</v>
      </c>
      <c r="C16" s="53" t="s">
        <v>23</v>
      </c>
      <c r="D16" s="54">
        <v>55</v>
      </c>
      <c r="E16" s="55">
        <v>38</v>
      </c>
      <c r="F16" s="55">
        <v>51</v>
      </c>
      <c r="G16" s="56">
        <f>D16+E16+F16</f>
        <v>144</v>
      </c>
      <c r="H16" s="72"/>
      <c r="I16" s="73"/>
      <c r="J16" s="73"/>
      <c r="K16" s="73"/>
      <c r="L16" s="74"/>
      <c r="M16" s="56">
        <f>H16+I16+J16+K16+L16</f>
        <v>0</v>
      </c>
      <c r="N16" s="58">
        <f>G16+M16</f>
        <v>144</v>
      </c>
      <c r="O16" s="59" t="s">
        <v>25</v>
      </c>
      <c r="P16" s="70" t="s">
        <v>23</v>
      </c>
      <c r="Q16" s="71" t="s">
        <v>23</v>
      </c>
    </row>
    <row r="17" spans="1:17" ht="21.75" customHeight="1" x14ac:dyDescent="0.25">
      <c r="A17" s="10">
        <v>9</v>
      </c>
      <c r="B17" s="52" t="s">
        <v>75</v>
      </c>
      <c r="C17" s="53" t="s">
        <v>23</v>
      </c>
      <c r="D17" s="54">
        <v>46</v>
      </c>
      <c r="E17" s="55">
        <v>48</v>
      </c>
      <c r="F17" s="55">
        <v>49</v>
      </c>
      <c r="G17" s="64">
        <f>D17+E17+F17</f>
        <v>143</v>
      </c>
      <c r="H17" s="54"/>
      <c r="I17" s="55"/>
      <c r="J17" s="55"/>
      <c r="K17" s="55"/>
      <c r="L17" s="57"/>
      <c r="M17" s="64">
        <f>H17+I17+J17+K17+L17</f>
        <v>0</v>
      </c>
      <c r="N17" s="65">
        <f>G17+M17</f>
        <v>143</v>
      </c>
      <c r="O17" s="59"/>
      <c r="P17" s="60" t="s">
        <v>23</v>
      </c>
      <c r="Q17" s="66" t="s">
        <v>23</v>
      </c>
    </row>
    <row r="18" spans="1:17" ht="21.75" customHeight="1" x14ac:dyDescent="0.25">
      <c r="A18" s="10">
        <v>10</v>
      </c>
      <c r="B18" s="52" t="s">
        <v>84</v>
      </c>
      <c r="C18" s="53" t="s">
        <v>23</v>
      </c>
      <c r="D18" s="54">
        <v>46</v>
      </c>
      <c r="E18" s="55">
        <v>45</v>
      </c>
      <c r="F18" s="55">
        <v>47</v>
      </c>
      <c r="G18" s="56">
        <f>D18+E18+F18</f>
        <v>138</v>
      </c>
      <c r="H18" s="54"/>
      <c r="I18" s="55"/>
      <c r="J18" s="55"/>
      <c r="K18" s="55"/>
      <c r="L18" s="57"/>
      <c r="M18" s="56">
        <f>H18+I18+J18+K18+L18</f>
        <v>0</v>
      </c>
      <c r="N18" s="58">
        <f>G18+M18</f>
        <v>138</v>
      </c>
      <c r="O18" s="59" t="s">
        <v>25</v>
      </c>
      <c r="P18" s="63" t="s">
        <v>23</v>
      </c>
      <c r="Q18" s="71" t="s">
        <v>23</v>
      </c>
    </row>
    <row r="19" spans="1:17" ht="21.75" customHeight="1" x14ac:dyDescent="0.25">
      <c r="A19" s="10">
        <v>11</v>
      </c>
      <c r="B19" s="52" t="s">
        <v>31</v>
      </c>
      <c r="C19" s="53" t="s">
        <v>23</v>
      </c>
      <c r="D19" s="54">
        <v>45</v>
      </c>
      <c r="E19" s="55">
        <v>41</v>
      </c>
      <c r="F19" s="55">
        <v>45</v>
      </c>
      <c r="G19" s="56">
        <f>D19+E19+F19</f>
        <v>131</v>
      </c>
      <c r="H19" s="72"/>
      <c r="I19" s="73"/>
      <c r="J19" s="73"/>
      <c r="K19" s="73"/>
      <c r="L19" s="74"/>
      <c r="M19" s="56">
        <f>H19+I19+J19+K19+L19</f>
        <v>0</v>
      </c>
      <c r="N19" s="58">
        <f>G19+M19</f>
        <v>131</v>
      </c>
      <c r="O19" s="59" t="s">
        <v>25</v>
      </c>
      <c r="P19" s="60" t="s">
        <v>23</v>
      </c>
      <c r="Q19" s="66" t="s">
        <v>23</v>
      </c>
    </row>
    <row r="20" spans="1:17" ht="21.75" customHeight="1" x14ac:dyDescent="0.25">
      <c r="A20" s="10">
        <v>12</v>
      </c>
      <c r="B20" s="61" t="s">
        <v>26</v>
      </c>
      <c r="C20" s="53" t="s">
        <v>23</v>
      </c>
      <c r="D20" s="72">
        <v>0</v>
      </c>
      <c r="E20" s="73">
        <v>59</v>
      </c>
      <c r="F20" s="73">
        <v>0</v>
      </c>
      <c r="G20" s="56">
        <f>D20+E20+F20</f>
        <v>59</v>
      </c>
      <c r="H20" s="72"/>
      <c r="I20" s="73"/>
      <c r="J20" s="73"/>
      <c r="K20" s="73"/>
      <c r="L20" s="74"/>
      <c r="M20" s="56">
        <f>H20+I20+J20+K20+L20</f>
        <v>0</v>
      </c>
      <c r="N20" s="58">
        <f>G20+M20</f>
        <v>59</v>
      </c>
      <c r="O20" s="59"/>
      <c r="P20" s="63"/>
      <c r="Q20" s="63"/>
    </row>
    <row r="21" spans="1:17" ht="21.75" customHeight="1" x14ac:dyDescent="0.25">
      <c r="A21" s="10">
        <v>13</v>
      </c>
      <c r="B21" s="52" t="s">
        <v>30</v>
      </c>
      <c r="C21" s="53" t="s">
        <v>23</v>
      </c>
      <c r="D21" s="54">
        <v>0</v>
      </c>
      <c r="E21" s="55">
        <v>38</v>
      </c>
      <c r="F21" s="55">
        <v>0</v>
      </c>
      <c r="G21" s="56">
        <f>D21+E21+F21</f>
        <v>38</v>
      </c>
      <c r="H21" s="54"/>
      <c r="I21" s="55"/>
      <c r="J21" s="55"/>
      <c r="K21" s="55"/>
      <c r="L21" s="57"/>
      <c r="M21" s="56">
        <f>H21+I21+J21+K21+L21</f>
        <v>0</v>
      </c>
      <c r="N21" s="58">
        <f>G21+M21</f>
        <v>38</v>
      </c>
      <c r="O21" s="59" t="s">
        <v>25</v>
      </c>
      <c r="P21" s="60" t="s">
        <v>23</v>
      </c>
      <c r="Q21" s="66" t="s">
        <v>23</v>
      </c>
    </row>
    <row r="22" spans="1:17" ht="21.75" customHeight="1" x14ac:dyDescent="0.25">
      <c r="A22" s="10">
        <v>14</v>
      </c>
      <c r="B22" s="52" t="s">
        <v>85</v>
      </c>
      <c r="C22" s="53" t="s">
        <v>23</v>
      </c>
      <c r="D22" s="54">
        <v>0</v>
      </c>
      <c r="E22" s="55">
        <v>0</v>
      </c>
      <c r="F22" s="55">
        <v>0</v>
      </c>
      <c r="G22" s="64">
        <f>D22+E22+F22</f>
        <v>0</v>
      </c>
      <c r="H22" s="54"/>
      <c r="I22" s="55"/>
      <c r="J22" s="55">
        <v>5</v>
      </c>
      <c r="K22" s="55"/>
      <c r="L22" s="57"/>
      <c r="M22" s="56">
        <f>H22+I22+J22+K22+L22</f>
        <v>5</v>
      </c>
      <c r="N22" s="65">
        <f>G22+M22</f>
        <v>5</v>
      </c>
      <c r="O22" s="59" t="s">
        <v>25</v>
      </c>
      <c r="P22" s="63"/>
      <c r="Q22" s="63"/>
    </row>
    <row r="23" spans="1:17" ht="21.75" customHeight="1" x14ac:dyDescent="0.25">
      <c r="A23" s="10">
        <v>15</v>
      </c>
      <c r="B23" s="61" t="s">
        <v>86</v>
      </c>
      <c r="C23" s="53" t="s">
        <v>23</v>
      </c>
      <c r="D23" s="67">
        <v>0</v>
      </c>
      <c r="E23" s="68">
        <v>0</v>
      </c>
      <c r="F23" s="68">
        <v>0</v>
      </c>
      <c r="G23" s="56">
        <f>D23+E23+F23</f>
        <v>0</v>
      </c>
      <c r="H23" s="67"/>
      <c r="I23" s="68"/>
      <c r="J23" s="68"/>
      <c r="K23" s="68"/>
      <c r="L23" s="69"/>
      <c r="M23" s="56">
        <f>H23+I23+J23+K23+L23</f>
        <v>0</v>
      </c>
      <c r="N23" s="58">
        <f>G23+M23</f>
        <v>0</v>
      </c>
      <c r="O23" s="59" t="s">
        <v>25</v>
      </c>
      <c r="P23" s="60"/>
      <c r="Q23" s="60"/>
    </row>
    <row r="24" spans="1:17" ht="21.75" customHeight="1" x14ac:dyDescent="0.25">
      <c r="A24" s="10">
        <v>16</v>
      </c>
      <c r="B24" s="61" t="s">
        <v>87</v>
      </c>
      <c r="C24" s="53" t="s">
        <v>23</v>
      </c>
      <c r="D24" s="54">
        <v>0</v>
      </c>
      <c r="E24" s="55">
        <v>0</v>
      </c>
      <c r="F24" s="55">
        <v>0</v>
      </c>
      <c r="G24" s="56">
        <f>D24+E24+F24</f>
        <v>0</v>
      </c>
      <c r="H24" s="54"/>
      <c r="I24" s="55"/>
      <c r="J24" s="55"/>
      <c r="K24" s="55"/>
      <c r="L24" s="57"/>
      <c r="M24" s="56">
        <f>H24+I24+J24+K24+L24</f>
        <v>0</v>
      </c>
      <c r="N24" s="58">
        <f>G24+M24</f>
        <v>0</v>
      </c>
      <c r="O24" s="59" t="s">
        <v>25</v>
      </c>
      <c r="P24" s="63"/>
      <c r="Q24" s="63"/>
    </row>
    <row r="25" spans="1:17" ht="21.75" customHeight="1" thickBot="1" x14ac:dyDescent="0.3">
      <c r="A25" s="10">
        <v>17</v>
      </c>
      <c r="B25" s="76" t="s">
        <v>28</v>
      </c>
      <c r="C25" s="77" t="s">
        <v>23</v>
      </c>
      <c r="D25" s="78">
        <v>0</v>
      </c>
      <c r="E25" s="79">
        <v>0</v>
      </c>
      <c r="F25" s="79">
        <v>0</v>
      </c>
      <c r="G25" s="80">
        <f>D25+E25+F25</f>
        <v>0</v>
      </c>
      <c r="H25" s="78"/>
      <c r="I25" s="79"/>
      <c r="J25" s="79"/>
      <c r="K25" s="79"/>
      <c r="L25" s="81"/>
      <c r="M25" s="80">
        <f>H25+I25+J25+K25+L25</f>
        <v>0</v>
      </c>
      <c r="N25" s="82">
        <f>G25+M25</f>
        <v>0</v>
      </c>
      <c r="O25" s="83" t="s">
        <v>25</v>
      </c>
      <c r="P25" s="84"/>
      <c r="Q25" s="84"/>
    </row>
    <row r="26" spans="1:17" ht="21.75" customHeight="1" thickBot="1" x14ac:dyDescent="0.3">
      <c r="A26" s="21" t="s">
        <v>49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17" ht="21.75" customHeight="1" x14ac:dyDescent="0.25">
      <c r="A27" s="11">
        <v>1</v>
      </c>
      <c r="B27" s="85" t="s">
        <v>34</v>
      </c>
      <c r="C27" s="86" t="s">
        <v>23</v>
      </c>
      <c r="D27" s="87">
        <v>87</v>
      </c>
      <c r="E27" s="88">
        <v>81</v>
      </c>
      <c r="F27" s="88">
        <v>93</v>
      </c>
      <c r="G27" s="89">
        <f>D27+E27+F27</f>
        <v>261</v>
      </c>
      <c r="H27" s="87"/>
      <c r="I27" s="88"/>
      <c r="J27" s="88">
        <v>5</v>
      </c>
      <c r="K27" s="88"/>
      <c r="L27" s="88"/>
      <c r="M27" s="89">
        <f>H27+I27+J27+K27+L27</f>
        <v>5</v>
      </c>
      <c r="N27" s="90">
        <f>G27+M27</f>
        <v>266</v>
      </c>
      <c r="O27" s="91"/>
      <c r="P27" s="92" t="s">
        <v>23</v>
      </c>
      <c r="Q27" s="92" t="s">
        <v>23</v>
      </c>
    </row>
    <row r="28" spans="1:17" ht="21.75" customHeight="1" x14ac:dyDescent="0.25">
      <c r="A28" s="10">
        <v>2</v>
      </c>
      <c r="B28" s="93" t="s">
        <v>51</v>
      </c>
      <c r="C28" s="94" t="s">
        <v>23</v>
      </c>
      <c r="D28" s="15">
        <v>90</v>
      </c>
      <c r="E28" s="16">
        <v>68</v>
      </c>
      <c r="F28" s="16">
        <v>90</v>
      </c>
      <c r="G28" s="17">
        <f>D28+E28+F28</f>
        <v>248</v>
      </c>
      <c r="H28" s="15"/>
      <c r="I28" s="16"/>
      <c r="J28" s="16">
        <v>5</v>
      </c>
      <c r="K28" s="16"/>
      <c r="L28" s="16"/>
      <c r="M28" s="17">
        <f>H28+I28+J28+K28+L28</f>
        <v>5</v>
      </c>
      <c r="N28" s="14">
        <f>G28+M28</f>
        <v>253</v>
      </c>
      <c r="O28" s="95"/>
      <c r="P28" s="70" t="s">
        <v>23</v>
      </c>
      <c r="Q28" s="70" t="s">
        <v>23</v>
      </c>
    </row>
    <row r="29" spans="1:17" ht="21.75" customHeight="1" x14ac:dyDescent="0.25">
      <c r="A29" s="10">
        <v>3</v>
      </c>
      <c r="B29" s="93" t="s">
        <v>52</v>
      </c>
      <c r="C29" s="94" t="s">
        <v>23</v>
      </c>
      <c r="D29" s="15">
        <v>96</v>
      </c>
      <c r="E29" s="16">
        <v>70</v>
      </c>
      <c r="F29" s="16">
        <v>80</v>
      </c>
      <c r="G29" s="17">
        <f>D29+E29+F29</f>
        <v>246</v>
      </c>
      <c r="H29" s="15"/>
      <c r="I29" s="16"/>
      <c r="J29" s="16">
        <v>5</v>
      </c>
      <c r="K29" s="16"/>
      <c r="L29" s="16"/>
      <c r="M29" s="17">
        <f>H29+I29+J29+K29+L29</f>
        <v>5</v>
      </c>
      <c r="N29" s="14">
        <f>G29+M29</f>
        <v>251</v>
      </c>
      <c r="O29" s="95" t="s">
        <v>88</v>
      </c>
      <c r="P29" s="70" t="s">
        <v>23</v>
      </c>
      <c r="Q29" s="70" t="s">
        <v>23</v>
      </c>
    </row>
    <row r="30" spans="1:17" ht="21.75" customHeight="1" x14ac:dyDescent="0.25">
      <c r="A30" s="10">
        <v>4</v>
      </c>
      <c r="B30" s="93" t="s">
        <v>62</v>
      </c>
      <c r="C30" s="94" t="s">
        <v>23</v>
      </c>
      <c r="D30" s="15">
        <v>73</v>
      </c>
      <c r="E30" s="16">
        <v>71</v>
      </c>
      <c r="F30" s="16">
        <v>75</v>
      </c>
      <c r="G30" s="17">
        <f>D30+E30+F30</f>
        <v>219</v>
      </c>
      <c r="H30" s="15"/>
      <c r="I30" s="16"/>
      <c r="J30" s="16"/>
      <c r="K30" s="16"/>
      <c r="L30" s="16"/>
      <c r="M30" s="17">
        <f>H30+I30+J30+K30+L30</f>
        <v>0</v>
      </c>
      <c r="N30" s="14">
        <f>G30+M30</f>
        <v>219</v>
      </c>
      <c r="O30" s="95"/>
      <c r="P30" s="70" t="s">
        <v>23</v>
      </c>
      <c r="Q30" s="70" t="s">
        <v>23</v>
      </c>
    </row>
    <row r="31" spans="1:17" ht="21.75" customHeight="1" x14ac:dyDescent="0.25">
      <c r="A31" s="10">
        <v>5</v>
      </c>
      <c r="B31" s="93" t="s">
        <v>35</v>
      </c>
      <c r="C31" s="94" t="s">
        <v>23</v>
      </c>
      <c r="D31" s="15">
        <v>71</v>
      </c>
      <c r="E31" s="16">
        <v>73</v>
      </c>
      <c r="F31" s="16">
        <v>70</v>
      </c>
      <c r="G31" s="17">
        <f>D31+E31+F31</f>
        <v>214</v>
      </c>
      <c r="H31" s="15"/>
      <c r="I31" s="16"/>
      <c r="J31" s="16"/>
      <c r="K31" s="16"/>
      <c r="L31" s="16"/>
      <c r="M31" s="17">
        <f>H31+I31+J31+K31+L31</f>
        <v>0</v>
      </c>
      <c r="N31" s="14">
        <f>G31+M31</f>
        <v>214</v>
      </c>
      <c r="O31" s="95" t="s">
        <v>89</v>
      </c>
      <c r="P31" s="70" t="s">
        <v>23</v>
      </c>
      <c r="Q31" s="70" t="s">
        <v>23</v>
      </c>
    </row>
    <row r="32" spans="1:17" ht="21.75" customHeight="1" x14ac:dyDescent="0.25">
      <c r="A32" s="10">
        <v>6</v>
      </c>
      <c r="B32" s="93" t="s">
        <v>36</v>
      </c>
      <c r="C32" s="94" t="s">
        <v>23</v>
      </c>
      <c r="D32" s="15">
        <v>71</v>
      </c>
      <c r="E32" s="16">
        <v>79</v>
      </c>
      <c r="F32" s="16">
        <v>55</v>
      </c>
      <c r="G32" s="17">
        <f>D32+E32+F32</f>
        <v>205</v>
      </c>
      <c r="H32" s="15"/>
      <c r="I32" s="16"/>
      <c r="J32" s="16"/>
      <c r="K32" s="16"/>
      <c r="L32" s="16"/>
      <c r="M32" s="17">
        <f>H32+I32+J32+K32+L32</f>
        <v>0</v>
      </c>
      <c r="N32" s="14">
        <f>G32+M32</f>
        <v>205</v>
      </c>
      <c r="O32" s="95"/>
      <c r="P32" s="70" t="s">
        <v>23</v>
      </c>
      <c r="Q32" s="70" t="s">
        <v>23</v>
      </c>
    </row>
    <row r="33" spans="1:17" ht="21.75" customHeight="1" x14ac:dyDescent="0.25">
      <c r="A33" s="10">
        <v>7</v>
      </c>
      <c r="B33" s="93" t="s">
        <v>37</v>
      </c>
      <c r="C33" s="94" t="s">
        <v>23</v>
      </c>
      <c r="D33" s="15">
        <v>45</v>
      </c>
      <c r="E33" s="16">
        <v>68</v>
      </c>
      <c r="F33" s="16">
        <v>77</v>
      </c>
      <c r="G33" s="17">
        <f>D33+E33+F33</f>
        <v>190</v>
      </c>
      <c r="H33" s="15"/>
      <c r="I33" s="16"/>
      <c r="J33" s="16">
        <v>5</v>
      </c>
      <c r="K33" s="16"/>
      <c r="L33" s="16"/>
      <c r="M33" s="17">
        <f>H33+I33+J33+K33+L33</f>
        <v>5</v>
      </c>
      <c r="N33" s="14">
        <f>G33+M33</f>
        <v>195</v>
      </c>
      <c r="O33" s="95"/>
      <c r="P33" s="70" t="s">
        <v>23</v>
      </c>
      <c r="Q33" s="70" t="s">
        <v>23</v>
      </c>
    </row>
    <row r="34" spans="1:17" ht="21.75" customHeight="1" x14ac:dyDescent="0.25">
      <c r="A34" s="10">
        <v>8</v>
      </c>
      <c r="B34" s="93" t="s">
        <v>38</v>
      </c>
      <c r="C34" s="94" t="s">
        <v>23</v>
      </c>
      <c r="D34" s="15">
        <v>67</v>
      </c>
      <c r="E34" s="16">
        <v>78</v>
      </c>
      <c r="F34" s="16">
        <v>45</v>
      </c>
      <c r="G34" s="17">
        <f>D34+E34+F34</f>
        <v>190</v>
      </c>
      <c r="H34" s="15"/>
      <c r="I34" s="16"/>
      <c r="J34" s="16"/>
      <c r="K34" s="16"/>
      <c r="L34" s="16"/>
      <c r="M34" s="17">
        <f>H34+I34+J34+K34+L34</f>
        <v>0</v>
      </c>
      <c r="N34" s="14">
        <f>G34+M34</f>
        <v>190</v>
      </c>
      <c r="O34" s="95" t="s">
        <v>90</v>
      </c>
      <c r="P34" s="70" t="s">
        <v>23</v>
      </c>
      <c r="Q34" s="70" t="s">
        <v>23</v>
      </c>
    </row>
    <row r="35" spans="1:17" ht="21.75" customHeight="1" x14ac:dyDescent="0.25">
      <c r="A35" s="10">
        <v>9</v>
      </c>
      <c r="B35" s="93" t="s">
        <v>91</v>
      </c>
      <c r="C35" s="94" t="s">
        <v>23</v>
      </c>
      <c r="D35" s="15">
        <v>50</v>
      </c>
      <c r="E35" s="16">
        <v>66</v>
      </c>
      <c r="F35" s="16">
        <v>60</v>
      </c>
      <c r="G35" s="17">
        <f>D35+E35+F35</f>
        <v>176</v>
      </c>
      <c r="H35" s="15"/>
      <c r="I35" s="16"/>
      <c r="J35" s="16"/>
      <c r="K35" s="16"/>
      <c r="L35" s="16"/>
      <c r="M35" s="17">
        <f>H35+I35+J35+K35+L35</f>
        <v>0</v>
      </c>
      <c r="N35" s="14">
        <f>G35+M35</f>
        <v>176</v>
      </c>
      <c r="O35" s="95"/>
      <c r="P35" s="70" t="s">
        <v>23</v>
      </c>
      <c r="Q35" s="70" t="s">
        <v>23</v>
      </c>
    </row>
    <row r="36" spans="1:17" ht="21.75" customHeight="1" x14ac:dyDescent="0.25">
      <c r="A36" s="10">
        <v>10</v>
      </c>
      <c r="B36" s="93" t="s">
        <v>58</v>
      </c>
      <c r="C36" s="94" t="s">
        <v>23</v>
      </c>
      <c r="D36" s="15">
        <v>56</v>
      </c>
      <c r="E36" s="16">
        <v>64</v>
      </c>
      <c r="F36" s="16">
        <v>55</v>
      </c>
      <c r="G36" s="17">
        <f>D36+E36+F36</f>
        <v>175</v>
      </c>
      <c r="H36" s="15"/>
      <c r="I36" s="16"/>
      <c r="J36" s="16"/>
      <c r="K36" s="16"/>
      <c r="L36" s="16"/>
      <c r="M36" s="17">
        <f>H36+I36+J36+K36+L36</f>
        <v>0</v>
      </c>
      <c r="N36" s="14">
        <f>G36+M36</f>
        <v>175</v>
      </c>
      <c r="O36" s="95" t="s">
        <v>92</v>
      </c>
      <c r="P36" s="70" t="s">
        <v>23</v>
      </c>
      <c r="Q36" s="70" t="s">
        <v>23</v>
      </c>
    </row>
    <row r="37" spans="1:17" ht="21.75" customHeight="1" x14ac:dyDescent="0.25">
      <c r="A37" s="10">
        <v>11</v>
      </c>
      <c r="B37" s="93" t="s">
        <v>65</v>
      </c>
      <c r="C37" s="94" t="s">
        <v>23</v>
      </c>
      <c r="D37" s="15">
        <v>62</v>
      </c>
      <c r="E37" s="16">
        <v>62</v>
      </c>
      <c r="F37" s="16">
        <v>50</v>
      </c>
      <c r="G37" s="17">
        <f>D37+E37+F37</f>
        <v>174</v>
      </c>
      <c r="H37" s="15"/>
      <c r="I37" s="16"/>
      <c r="J37" s="16"/>
      <c r="K37" s="16"/>
      <c r="L37" s="16"/>
      <c r="M37" s="17">
        <f>H37+I37+J37+K37+L37</f>
        <v>0</v>
      </c>
      <c r="N37" s="14">
        <f>G37+M37</f>
        <v>174</v>
      </c>
      <c r="O37" s="95"/>
      <c r="P37" s="70" t="s">
        <v>23</v>
      </c>
      <c r="Q37" s="70" t="s">
        <v>23</v>
      </c>
    </row>
    <row r="38" spans="1:17" ht="21.75" customHeight="1" x14ac:dyDescent="0.25">
      <c r="A38" s="10">
        <v>12</v>
      </c>
      <c r="B38" s="93" t="s">
        <v>39</v>
      </c>
      <c r="C38" s="94" t="s">
        <v>23</v>
      </c>
      <c r="D38" s="15">
        <v>70</v>
      </c>
      <c r="E38" s="16">
        <v>44</v>
      </c>
      <c r="F38" s="16">
        <v>50</v>
      </c>
      <c r="G38" s="17">
        <f>D38+E38+F38</f>
        <v>164</v>
      </c>
      <c r="H38" s="15"/>
      <c r="I38" s="16"/>
      <c r="J38" s="16">
        <v>5</v>
      </c>
      <c r="K38" s="16"/>
      <c r="L38" s="16"/>
      <c r="M38" s="17">
        <f>H38+I38+J38+K38+L38</f>
        <v>5</v>
      </c>
      <c r="N38" s="14">
        <f>G38+M38</f>
        <v>169</v>
      </c>
      <c r="O38" s="95" t="s">
        <v>93</v>
      </c>
      <c r="P38" s="70" t="s">
        <v>23</v>
      </c>
      <c r="Q38" s="70" t="s">
        <v>23</v>
      </c>
    </row>
    <row r="39" spans="1:17" ht="21.75" customHeight="1" x14ac:dyDescent="0.25">
      <c r="A39" s="10">
        <v>13</v>
      </c>
      <c r="B39" s="93" t="s">
        <v>66</v>
      </c>
      <c r="C39" s="94" t="s">
        <v>23</v>
      </c>
      <c r="D39" s="15">
        <v>84</v>
      </c>
      <c r="E39" s="16">
        <v>48</v>
      </c>
      <c r="F39" s="16">
        <v>36</v>
      </c>
      <c r="G39" s="17">
        <f>D39+E39+F39</f>
        <v>168</v>
      </c>
      <c r="H39" s="15"/>
      <c r="I39" s="16"/>
      <c r="J39" s="16"/>
      <c r="K39" s="16"/>
      <c r="L39" s="16"/>
      <c r="M39" s="17">
        <f>H39+I39+J39+K39+L39</f>
        <v>0</v>
      </c>
      <c r="N39" s="14">
        <f>G39+M39</f>
        <v>168</v>
      </c>
      <c r="O39" s="95" t="s">
        <v>94</v>
      </c>
      <c r="P39" s="70" t="s">
        <v>23</v>
      </c>
      <c r="Q39" s="70" t="s">
        <v>23</v>
      </c>
    </row>
    <row r="40" spans="1:17" ht="21.75" customHeight="1" x14ac:dyDescent="0.25">
      <c r="A40" s="10">
        <v>14</v>
      </c>
      <c r="B40" s="93" t="s">
        <v>53</v>
      </c>
      <c r="C40" s="94" t="s">
        <v>23</v>
      </c>
      <c r="D40" s="15">
        <v>61</v>
      </c>
      <c r="E40" s="16">
        <v>53</v>
      </c>
      <c r="F40" s="16">
        <v>48</v>
      </c>
      <c r="G40" s="17">
        <f>D40+E40+F40</f>
        <v>162</v>
      </c>
      <c r="H40" s="15"/>
      <c r="I40" s="16"/>
      <c r="J40" s="16">
        <v>5</v>
      </c>
      <c r="K40" s="16"/>
      <c r="L40" s="16"/>
      <c r="M40" s="17">
        <f>H40+I40+J40+K40+L40</f>
        <v>5</v>
      </c>
      <c r="N40" s="14">
        <f>G40+M40</f>
        <v>167</v>
      </c>
      <c r="O40" s="95"/>
      <c r="P40" s="70" t="s">
        <v>23</v>
      </c>
      <c r="Q40" s="70" t="s">
        <v>23</v>
      </c>
    </row>
    <row r="41" spans="1:17" ht="21.75" customHeight="1" x14ac:dyDescent="0.25">
      <c r="A41" s="10">
        <v>15</v>
      </c>
      <c r="B41" s="93" t="s">
        <v>40</v>
      </c>
      <c r="C41" s="94" t="s">
        <v>23</v>
      </c>
      <c r="D41" s="15">
        <v>51</v>
      </c>
      <c r="E41" s="16">
        <v>71</v>
      </c>
      <c r="F41" s="16">
        <v>40</v>
      </c>
      <c r="G41" s="17">
        <f>D41+E41+F41</f>
        <v>162</v>
      </c>
      <c r="H41" s="15"/>
      <c r="I41" s="16"/>
      <c r="J41" s="16"/>
      <c r="K41" s="16"/>
      <c r="L41" s="16"/>
      <c r="M41" s="17">
        <f>H41+I41+J41+K41+L41</f>
        <v>0</v>
      </c>
      <c r="N41" s="14">
        <f>G41+M41</f>
        <v>162</v>
      </c>
      <c r="O41" s="95"/>
      <c r="P41" s="70" t="s">
        <v>23</v>
      </c>
      <c r="Q41" s="70" t="s">
        <v>23</v>
      </c>
    </row>
    <row r="42" spans="1:17" ht="21.75" customHeight="1" x14ac:dyDescent="0.25">
      <c r="A42" s="10">
        <v>16</v>
      </c>
      <c r="B42" s="93" t="s">
        <v>41</v>
      </c>
      <c r="C42" s="94" t="s">
        <v>23</v>
      </c>
      <c r="D42" s="15">
        <v>56</v>
      </c>
      <c r="E42" s="16">
        <v>70</v>
      </c>
      <c r="F42" s="16">
        <v>35</v>
      </c>
      <c r="G42" s="17">
        <f>D42+E42+F42</f>
        <v>161</v>
      </c>
      <c r="H42" s="15"/>
      <c r="I42" s="16"/>
      <c r="J42" s="16"/>
      <c r="K42" s="16"/>
      <c r="L42" s="16"/>
      <c r="M42" s="17">
        <f>H42+I42+J42+K42+L42</f>
        <v>0</v>
      </c>
      <c r="N42" s="14">
        <f>G42+M42</f>
        <v>161</v>
      </c>
      <c r="O42" s="95"/>
      <c r="P42" s="70" t="s">
        <v>23</v>
      </c>
      <c r="Q42" s="70" t="s">
        <v>23</v>
      </c>
    </row>
    <row r="43" spans="1:17" ht="21.75" customHeight="1" x14ac:dyDescent="0.25">
      <c r="A43" s="10">
        <v>17</v>
      </c>
      <c r="B43" s="93" t="s">
        <v>60</v>
      </c>
      <c r="C43" s="94" t="s">
        <v>23</v>
      </c>
      <c r="D43" s="15">
        <v>60</v>
      </c>
      <c r="E43" s="16">
        <v>45</v>
      </c>
      <c r="F43" s="16">
        <v>55</v>
      </c>
      <c r="G43" s="17">
        <f>D43+E43+F43</f>
        <v>160</v>
      </c>
      <c r="H43" s="15"/>
      <c r="I43" s="16"/>
      <c r="J43" s="16"/>
      <c r="K43" s="16"/>
      <c r="L43" s="16"/>
      <c r="M43" s="17">
        <f>H43+I43+J43+K43+L43</f>
        <v>0</v>
      </c>
      <c r="N43" s="14">
        <f>G43+M43</f>
        <v>160</v>
      </c>
      <c r="O43" s="95" t="s">
        <v>92</v>
      </c>
      <c r="P43" s="70" t="s">
        <v>23</v>
      </c>
      <c r="Q43" s="70" t="s">
        <v>23</v>
      </c>
    </row>
    <row r="44" spans="1:17" ht="21.75" customHeight="1" x14ac:dyDescent="0.25">
      <c r="A44" s="10">
        <v>18</v>
      </c>
      <c r="B44" s="93" t="s">
        <v>73</v>
      </c>
      <c r="C44" s="94" t="s">
        <v>23</v>
      </c>
      <c r="D44" s="15">
        <v>54</v>
      </c>
      <c r="E44" s="16">
        <v>69</v>
      </c>
      <c r="F44" s="16">
        <v>35</v>
      </c>
      <c r="G44" s="17">
        <f>D44+E44+F44</f>
        <v>158</v>
      </c>
      <c r="H44" s="15"/>
      <c r="I44" s="16"/>
      <c r="J44" s="16"/>
      <c r="K44" s="16"/>
      <c r="L44" s="16"/>
      <c r="M44" s="17">
        <f>H44+I44+J44+K44+L44</f>
        <v>0</v>
      </c>
      <c r="N44" s="14">
        <f>G44+M44</f>
        <v>158</v>
      </c>
      <c r="O44" s="95"/>
      <c r="P44" s="70" t="s">
        <v>23</v>
      </c>
      <c r="Q44" s="70" t="s">
        <v>23</v>
      </c>
    </row>
    <row r="45" spans="1:17" ht="21.75" customHeight="1" x14ac:dyDescent="0.25">
      <c r="A45" s="10">
        <v>19</v>
      </c>
      <c r="B45" s="93" t="s">
        <v>42</v>
      </c>
      <c r="C45" s="94" t="s">
        <v>23</v>
      </c>
      <c r="D45" s="15">
        <v>71</v>
      </c>
      <c r="E45" s="16">
        <v>49</v>
      </c>
      <c r="F45" s="16">
        <v>37</v>
      </c>
      <c r="G45" s="17">
        <f>D45+E45+F45</f>
        <v>157</v>
      </c>
      <c r="H45" s="15"/>
      <c r="I45" s="16"/>
      <c r="J45" s="16"/>
      <c r="K45" s="16"/>
      <c r="L45" s="16"/>
      <c r="M45" s="17">
        <f>H45+I45+J45+K45+L45</f>
        <v>0</v>
      </c>
      <c r="N45" s="14">
        <f>G45+M45</f>
        <v>157</v>
      </c>
      <c r="O45" s="95" t="s">
        <v>89</v>
      </c>
      <c r="P45" s="70" t="s">
        <v>23</v>
      </c>
      <c r="Q45" s="70" t="s">
        <v>23</v>
      </c>
    </row>
    <row r="46" spans="1:17" ht="21.75" customHeight="1" x14ac:dyDescent="0.25">
      <c r="A46" s="10">
        <v>20</v>
      </c>
      <c r="B46" s="93" t="s">
        <v>43</v>
      </c>
      <c r="C46" s="94" t="s">
        <v>23</v>
      </c>
      <c r="D46" s="15">
        <v>45</v>
      </c>
      <c r="E46" s="16">
        <v>71</v>
      </c>
      <c r="F46" s="16">
        <v>40</v>
      </c>
      <c r="G46" s="17">
        <f>D46+E46+F46</f>
        <v>156</v>
      </c>
      <c r="H46" s="15"/>
      <c r="I46" s="16"/>
      <c r="J46" s="16"/>
      <c r="K46" s="16"/>
      <c r="L46" s="16"/>
      <c r="M46" s="17">
        <f>H46+I46+J46+K46+L46</f>
        <v>0</v>
      </c>
      <c r="N46" s="14">
        <f>G46+M46</f>
        <v>156</v>
      </c>
      <c r="O46" s="95"/>
      <c r="P46" s="70" t="s">
        <v>23</v>
      </c>
      <c r="Q46" s="70" t="s">
        <v>23</v>
      </c>
    </row>
    <row r="47" spans="1:17" ht="21.75" customHeight="1" x14ac:dyDescent="0.25">
      <c r="A47" s="10">
        <v>21</v>
      </c>
      <c r="B47" s="93" t="s">
        <v>63</v>
      </c>
      <c r="C47" s="94" t="s">
        <v>23</v>
      </c>
      <c r="D47" s="15">
        <v>58</v>
      </c>
      <c r="E47" s="16">
        <v>47</v>
      </c>
      <c r="F47" s="16">
        <v>45</v>
      </c>
      <c r="G47" s="17">
        <f>D47+E47+F47</f>
        <v>150</v>
      </c>
      <c r="H47" s="15"/>
      <c r="I47" s="16"/>
      <c r="J47" s="16"/>
      <c r="K47" s="16"/>
      <c r="L47" s="16"/>
      <c r="M47" s="17">
        <f>H47+I47+J47+K47+L47</f>
        <v>0</v>
      </c>
      <c r="N47" s="14">
        <f>G47+M47</f>
        <v>150</v>
      </c>
      <c r="O47" s="95"/>
      <c r="P47" s="70" t="s">
        <v>23</v>
      </c>
      <c r="Q47" s="70" t="s">
        <v>23</v>
      </c>
    </row>
    <row r="48" spans="1:17" ht="21.75" customHeight="1" x14ac:dyDescent="0.25">
      <c r="A48" s="10">
        <v>22</v>
      </c>
      <c r="B48" s="93" t="s">
        <v>72</v>
      </c>
      <c r="C48" s="94" t="s">
        <v>23</v>
      </c>
      <c r="D48" s="15">
        <v>63</v>
      </c>
      <c r="E48" s="16">
        <v>45</v>
      </c>
      <c r="F48" s="16">
        <v>40</v>
      </c>
      <c r="G48" s="17">
        <f>D48+E48+F48</f>
        <v>148</v>
      </c>
      <c r="H48" s="15"/>
      <c r="I48" s="16"/>
      <c r="J48" s="16"/>
      <c r="K48" s="16"/>
      <c r="L48" s="16"/>
      <c r="M48" s="17">
        <f>H48+I48+J48+K48+L48</f>
        <v>0</v>
      </c>
      <c r="N48" s="14">
        <f>G48+M48</f>
        <v>148</v>
      </c>
      <c r="O48" s="95"/>
      <c r="P48" s="70" t="s">
        <v>23</v>
      </c>
      <c r="Q48" s="70" t="s">
        <v>23</v>
      </c>
    </row>
    <row r="49" spans="1:17" ht="21.75" customHeight="1" x14ac:dyDescent="0.25">
      <c r="A49" s="10">
        <v>23</v>
      </c>
      <c r="B49" s="93" t="s">
        <v>57</v>
      </c>
      <c r="C49" s="94" t="s">
        <v>23</v>
      </c>
      <c r="D49" s="15">
        <v>53</v>
      </c>
      <c r="E49" s="16">
        <v>60</v>
      </c>
      <c r="F49" s="16">
        <v>35</v>
      </c>
      <c r="G49" s="17">
        <f>D49+E49+F49</f>
        <v>148</v>
      </c>
      <c r="H49" s="15"/>
      <c r="I49" s="16"/>
      <c r="J49" s="16"/>
      <c r="K49" s="16"/>
      <c r="L49" s="16"/>
      <c r="M49" s="17">
        <f>H49+I49+J49+K49+L49</f>
        <v>0</v>
      </c>
      <c r="N49" s="14">
        <f>G49+M49</f>
        <v>148</v>
      </c>
      <c r="O49" s="95"/>
      <c r="P49" s="70" t="s">
        <v>23</v>
      </c>
      <c r="Q49" s="70" t="s">
        <v>23</v>
      </c>
    </row>
    <row r="50" spans="1:17" ht="21.75" customHeight="1" x14ac:dyDescent="0.25">
      <c r="A50" s="10">
        <v>24</v>
      </c>
      <c r="B50" s="93" t="s">
        <v>44</v>
      </c>
      <c r="C50" s="94" t="s">
        <v>23</v>
      </c>
      <c r="D50" s="15">
        <v>70</v>
      </c>
      <c r="E50" s="16">
        <v>37</v>
      </c>
      <c r="F50" s="16">
        <v>35</v>
      </c>
      <c r="G50" s="17">
        <f>D50+E50+F50</f>
        <v>142</v>
      </c>
      <c r="H50" s="15"/>
      <c r="I50" s="16"/>
      <c r="J50" s="16"/>
      <c r="K50" s="16"/>
      <c r="L50" s="16"/>
      <c r="M50" s="17">
        <f>H50+I50+J50+K50+L50</f>
        <v>0</v>
      </c>
      <c r="N50" s="14">
        <f>G50+M50</f>
        <v>142</v>
      </c>
      <c r="O50" s="95" t="s">
        <v>95</v>
      </c>
      <c r="P50" s="70" t="s">
        <v>23</v>
      </c>
      <c r="Q50" s="70" t="s">
        <v>23</v>
      </c>
    </row>
    <row r="51" spans="1:17" ht="21.75" customHeight="1" x14ac:dyDescent="0.25">
      <c r="A51" s="10">
        <v>25</v>
      </c>
      <c r="B51" s="93" t="s">
        <v>45</v>
      </c>
      <c r="C51" s="94" t="s">
        <v>23</v>
      </c>
      <c r="D51" s="15">
        <v>50</v>
      </c>
      <c r="E51" s="16">
        <v>45</v>
      </c>
      <c r="F51" s="16">
        <v>45</v>
      </c>
      <c r="G51" s="17">
        <f>D51+E51+F51</f>
        <v>140</v>
      </c>
      <c r="H51" s="15"/>
      <c r="I51" s="16"/>
      <c r="J51" s="16"/>
      <c r="K51" s="16"/>
      <c r="L51" s="16"/>
      <c r="M51" s="17">
        <f>H51+I51+J51+K51+L51</f>
        <v>0</v>
      </c>
      <c r="N51" s="14">
        <f>G51+M51</f>
        <v>140</v>
      </c>
      <c r="O51" s="95"/>
      <c r="P51" s="70" t="s">
        <v>23</v>
      </c>
      <c r="Q51" s="70" t="s">
        <v>23</v>
      </c>
    </row>
    <row r="52" spans="1:17" ht="21.75" customHeight="1" x14ac:dyDescent="0.25">
      <c r="A52" s="10">
        <v>26</v>
      </c>
      <c r="B52" s="93" t="s">
        <v>46</v>
      </c>
      <c r="C52" s="94" t="s">
        <v>23</v>
      </c>
      <c r="D52" s="15">
        <v>58</v>
      </c>
      <c r="E52" s="16">
        <v>41</v>
      </c>
      <c r="F52" s="16">
        <v>37</v>
      </c>
      <c r="G52" s="17">
        <f>D52+E52+F52</f>
        <v>136</v>
      </c>
      <c r="H52" s="15"/>
      <c r="I52" s="16"/>
      <c r="J52" s="16"/>
      <c r="K52" s="16"/>
      <c r="L52" s="16"/>
      <c r="M52" s="17">
        <f>H52+I52+J52+K52+L52</f>
        <v>0</v>
      </c>
      <c r="N52" s="14">
        <f>G52+M52</f>
        <v>136</v>
      </c>
      <c r="O52" s="95"/>
      <c r="P52" s="70" t="s">
        <v>23</v>
      </c>
      <c r="Q52" s="70" t="s">
        <v>23</v>
      </c>
    </row>
    <row r="53" spans="1:17" ht="21.75" customHeight="1" x14ac:dyDescent="0.25">
      <c r="A53" s="10">
        <v>27</v>
      </c>
      <c r="B53" s="93" t="s">
        <v>55</v>
      </c>
      <c r="C53" s="94" t="s">
        <v>23</v>
      </c>
      <c r="D53" s="15">
        <v>47</v>
      </c>
      <c r="E53" s="16">
        <v>52</v>
      </c>
      <c r="F53" s="16">
        <v>37</v>
      </c>
      <c r="G53" s="17">
        <f>D53+E53+F53</f>
        <v>136</v>
      </c>
      <c r="H53" s="15"/>
      <c r="I53" s="16"/>
      <c r="J53" s="16"/>
      <c r="K53" s="16"/>
      <c r="L53" s="16"/>
      <c r="M53" s="17">
        <f>H53+I53+J53+K53+L53</f>
        <v>0</v>
      </c>
      <c r="N53" s="14">
        <f>G53+M53</f>
        <v>136</v>
      </c>
      <c r="O53" s="95"/>
      <c r="P53" s="70" t="s">
        <v>23</v>
      </c>
      <c r="Q53" s="70" t="s">
        <v>23</v>
      </c>
    </row>
    <row r="54" spans="1:17" ht="21.75" customHeight="1" x14ac:dyDescent="0.25">
      <c r="A54" s="10">
        <v>28</v>
      </c>
      <c r="B54" s="93" t="s">
        <v>67</v>
      </c>
      <c r="C54" s="94" t="s">
        <v>23</v>
      </c>
      <c r="D54" s="15">
        <v>60</v>
      </c>
      <c r="E54" s="16">
        <v>38</v>
      </c>
      <c r="F54" s="16">
        <v>35</v>
      </c>
      <c r="G54" s="17">
        <f>D54+E54+F54</f>
        <v>133</v>
      </c>
      <c r="H54" s="15"/>
      <c r="I54" s="16"/>
      <c r="J54" s="16"/>
      <c r="K54" s="16"/>
      <c r="L54" s="16"/>
      <c r="M54" s="17">
        <f>H54+I54+J54+K54+L54</f>
        <v>0</v>
      </c>
      <c r="N54" s="14">
        <f>G54+M54</f>
        <v>133</v>
      </c>
      <c r="O54" s="95"/>
      <c r="P54" s="70" t="s">
        <v>23</v>
      </c>
      <c r="Q54" s="70" t="s">
        <v>23</v>
      </c>
    </row>
    <row r="55" spans="1:17" ht="21.75" customHeight="1" x14ac:dyDescent="0.25">
      <c r="A55" s="10">
        <v>29</v>
      </c>
      <c r="B55" s="93" t="s">
        <v>96</v>
      </c>
      <c r="C55" s="94" t="s">
        <v>23</v>
      </c>
      <c r="D55" s="15">
        <v>46</v>
      </c>
      <c r="E55" s="16">
        <v>38</v>
      </c>
      <c r="F55" s="16">
        <v>45</v>
      </c>
      <c r="G55" s="17">
        <f>D55+E55+F55</f>
        <v>129</v>
      </c>
      <c r="H55" s="15"/>
      <c r="I55" s="16"/>
      <c r="J55" s="16"/>
      <c r="K55" s="16"/>
      <c r="L55" s="16"/>
      <c r="M55" s="17">
        <f>H55+I55+J55+K55+L55</f>
        <v>0</v>
      </c>
      <c r="N55" s="14">
        <f>G55+M55</f>
        <v>129</v>
      </c>
      <c r="O55" s="95"/>
      <c r="P55" s="70" t="s">
        <v>23</v>
      </c>
      <c r="Q55" s="70" t="s">
        <v>23</v>
      </c>
    </row>
    <row r="56" spans="1:17" ht="21.75" customHeight="1" x14ac:dyDescent="0.25">
      <c r="A56" s="10">
        <v>30</v>
      </c>
      <c r="B56" s="93" t="s">
        <v>70</v>
      </c>
      <c r="C56" s="94" t="s">
        <v>23</v>
      </c>
      <c r="D56" s="15">
        <v>55</v>
      </c>
      <c r="E56" s="16">
        <v>38</v>
      </c>
      <c r="F56" s="16">
        <v>35</v>
      </c>
      <c r="G56" s="17">
        <f>D56+E56+F56</f>
        <v>128</v>
      </c>
      <c r="H56" s="15"/>
      <c r="I56" s="16"/>
      <c r="J56" s="16"/>
      <c r="K56" s="16"/>
      <c r="L56" s="16"/>
      <c r="M56" s="17">
        <f>H56+I56+J56+K56+L56</f>
        <v>0</v>
      </c>
      <c r="N56" s="14">
        <f>G56+M56</f>
        <v>128</v>
      </c>
      <c r="O56" s="95" t="s">
        <v>97</v>
      </c>
      <c r="P56" s="70" t="s">
        <v>23</v>
      </c>
      <c r="Q56" s="70" t="s">
        <v>23</v>
      </c>
    </row>
    <row r="57" spans="1:17" ht="21.75" customHeight="1" x14ac:dyDescent="0.25">
      <c r="A57" s="10">
        <v>31</v>
      </c>
      <c r="B57" s="93" t="s">
        <v>76</v>
      </c>
      <c r="C57" s="94" t="s">
        <v>23</v>
      </c>
      <c r="D57" s="15">
        <v>48</v>
      </c>
      <c r="E57" s="16">
        <v>45</v>
      </c>
      <c r="F57" s="16">
        <v>35</v>
      </c>
      <c r="G57" s="17">
        <f>D57+E57+F57</f>
        <v>128</v>
      </c>
      <c r="H57" s="15"/>
      <c r="I57" s="16"/>
      <c r="J57" s="16"/>
      <c r="K57" s="16"/>
      <c r="L57" s="16"/>
      <c r="M57" s="17">
        <f>H57+I57+J57+K57+L57</f>
        <v>0</v>
      </c>
      <c r="N57" s="14">
        <f>G57+M57</f>
        <v>128</v>
      </c>
      <c r="O57" s="95" t="s">
        <v>98</v>
      </c>
      <c r="P57" s="70" t="s">
        <v>23</v>
      </c>
      <c r="Q57" s="70" t="s">
        <v>23</v>
      </c>
    </row>
    <row r="58" spans="1:17" ht="21.75" customHeight="1" x14ac:dyDescent="0.25">
      <c r="A58" s="10">
        <v>32</v>
      </c>
      <c r="B58" s="93" t="s">
        <v>47</v>
      </c>
      <c r="C58" s="94" t="s">
        <v>23</v>
      </c>
      <c r="D58" s="15">
        <v>46</v>
      </c>
      <c r="E58" s="16">
        <v>36</v>
      </c>
      <c r="F58" s="16">
        <v>45</v>
      </c>
      <c r="G58" s="17">
        <f>D58+E58+F58</f>
        <v>127</v>
      </c>
      <c r="H58" s="15"/>
      <c r="I58" s="16"/>
      <c r="J58" s="16"/>
      <c r="K58" s="16"/>
      <c r="L58" s="16"/>
      <c r="M58" s="17">
        <f>H58+I58+J58+K58+L58</f>
        <v>0</v>
      </c>
      <c r="N58" s="14">
        <f>G58+M58</f>
        <v>127</v>
      </c>
      <c r="O58" s="95"/>
      <c r="P58" s="70" t="s">
        <v>23</v>
      </c>
      <c r="Q58" s="70" t="s">
        <v>23</v>
      </c>
    </row>
    <row r="59" spans="1:17" ht="21.75" customHeight="1" x14ac:dyDescent="0.25">
      <c r="A59" s="10">
        <v>33</v>
      </c>
      <c r="B59" s="93" t="s">
        <v>71</v>
      </c>
      <c r="C59" s="94" t="s">
        <v>23</v>
      </c>
      <c r="D59" s="15">
        <v>54</v>
      </c>
      <c r="E59" s="16">
        <v>36</v>
      </c>
      <c r="F59" s="16">
        <v>35</v>
      </c>
      <c r="G59" s="17">
        <f>D59+E59+F59</f>
        <v>125</v>
      </c>
      <c r="H59" s="15"/>
      <c r="I59" s="16"/>
      <c r="J59" s="16"/>
      <c r="K59" s="16"/>
      <c r="L59" s="16"/>
      <c r="M59" s="17">
        <f>H59+I59+J59+K59+L59</f>
        <v>0</v>
      </c>
      <c r="N59" s="14">
        <f>G59+M59</f>
        <v>125</v>
      </c>
      <c r="O59" s="95"/>
      <c r="P59" s="70" t="s">
        <v>23</v>
      </c>
      <c r="Q59" s="70" t="s">
        <v>23</v>
      </c>
    </row>
    <row r="60" spans="1:17" ht="21.75" customHeight="1" x14ac:dyDescent="0.25">
      <c r="A60" s="10">
        <v>34</v>
      </c>
      <c r="B60" s="93" t="s">
        <v>48</v>
      </c>
      <c r="C60" s="94" t="s">
        <v>23</v>
      </c>
      <c r="D60" s="15">
        <v>52</v>
      </c>
      <c r="E60" s="16">
        <v>38</v>
      </c>
      <c r="F60" s="16">
        <v>35</v>
      </c>
      <c r="G60" s="17">
        <f>D60+E60+F60</f>
        <v>125</v>
      </c>
      <c r="H60" s="15"/>
      <c r="I60" s="16"/>
      <c r="J60" s="16"/>
      <c r="K60" s="16"/>
      <c r="L60" s="16"/>
      <c r="M60" s="17">
        <f>H60+I60+J60+K60+L60</f>
        <v>0</v>
      </c>
      <c r="N60" s="14">
        <f>G60+M60</f>
        <v>125</v>
      </c>
      <c r="O60" s="95"/>
      <c r="P60" s="70" t="s">
        <v>23</v>
      </c>
      <c r="Q60" s="70" t="s">
        <v>23</v>
      </c>
    </row>
    <row r="61" spans="1:17" ht="21.75" customHeight="1" x14ac:dyDescent="0.25">
      <c r="A61" s="10">
        <v>35</v>
      </c>
      <c r="B61" s="93" t="s">
        <v>69</v>
      </c>
      <c r="C61" s="94" t="s">
        <v>23</v>
      </c>
      <c r="D61" s="15">
        <v>50</v>
      </c>
      <c r="E61" s="16">
        <v>40</v>
      </c>
      <c r="F61" s="16">
        <v>35</v>
      </c>
      <c r="G61" s="17">
        <f>D61+E61+F61</f>
        <v>125</v>
      </c>
      <c r="H61" s="15"/>
      <c r="I61" s="16"/>
      <c r="J61" s="16"/>
      <c r="K61" s="16"/>
      <c r="L61" s="16"/>
      <c r="M61" s="17">
        <f>H61+I61+J61+K61+L61</f>
        <v>0</v>
      </c>
      <c r="N61" s="14">
        <f>G61+M61</f>
        <v>125</v>
      </c>
      <c r="O61" s="95"/>
      <c r="P61" s="70" t="s">
        <v>23</v>
      </c>
      <c r="Q61" s="70" t="s">
        <v>23</v>
      </c>
    </row>
    <row r="62" spans="1:17" ht="21.75" customHeight="1" x14ac:dyDescent="0.25">
      <c r="A62" s="10">
        <v>36</v>
      </c>
      <c r="B62" s="93" t="s">
        <v>64</v>
      </c>
      <c r="C62" s="94" t="s">
        <v>23</v>
      </c>
      <c r="D62" s="15">
        <v>48</v>
      </c>
      <c r="E62" s="16">
        <v>36</v>
      </c>
      <c r="F62" s="16">
        <v>40</v>
      </c>
      <c r="G62" s="17">
        <f>D62+E62+F62</f>
        <v>124</v>
      </c>
      <c r="H62" s="15"/>
      <c r="I62" s="16"/>
      <c r="J62" s="16"/>
      <c r="K62" s="16"/>
      <c r="L62" s="16"/>
      <c r="M62" s="17">
        <f>H62+I62+J62+K62+L62</f>
        <v>0</v>
      </c>
      <c r="N62" s="14">
        <f>G62+M62</f>
        <v>124</v>
      </c>
      <c r="O62" s="95"/>
      <c r="P62" s="70" t="s">
        <v>23</v>
      </c>
      <c r="Q62" s="70" t="s">
        <v>23</v>
      </c>
    </row>
    <row r="63" spans="1:17" ht="21.75" customHeight="1" x14ac:dyDescent="0.25">
      <c r="A63" s="10">
        <v>37</v>
      </c>
      <c r="B63" s="93" t="s">
        <v>61</v>
      </c>
      <c r="C63" s="94" t="s">
        <v>23</v>
      </c>
      <c r="D63" s="15">
        <v>46</v>
      </c>
      <c r="E63" s="16">
        <v>40</v>
      </c>
      <c r="F63" s="16">
        <v>37</v>
      </c>
      <c r="G63" s="17">
        <f>D63+E63+F63</f>
        <v>123</v>
      </c>
      <c r="H63" s="15"/>
      <c r="I63" s="16"/>
      <c r="J63" s="16"/>
      <c r="K63" s="16"/>
      <c r="L63" s="16"/>
      <c r="M63" s="17">
        <f>H63+I63+J63+K63+L63</f>
        <v>0</v>
      </c>
      <c r="N63" s="14">
        <f>G63+M63</f>
        <v>123</v>
      </c>
      <c r="O63" s="95"/>
      <c r="P63" s="70" t="s">
        <v>23</v>
      </c>
      <c r="Q63" s="70" t="s">
        <v>23</v>
      </c>
    </row>
    <row r="64" spans="1:17" ht="21.75" customHeight="1" x14ac:dyDescent="0.25">
      <c r="A64" s="10">
        <v>38</v>
      </c>
      <c r="B64" s="93" t="s">
        <v>54</v>
      </c>
      <c r="C64" s="94" t="s">
        <v>23</v>
      </c>
      <c r="D64" s="15">
        <v>51</v>
      </c>
      <c r="E64" s="16">
        <v>36</v>
      </c>
      <c r="F64" s="16">
        <v>35</v>
      </c>
      <c r="G64" s="17">
        <f>D64+E64+F64</f>
        <v>122</v>
      </c>
      <c r="H64" s="15"/>
      <c r="I64" s="16"/>
      <c r="J64" s="16"/>
      <c r="K64" s="16"/>
      <c r="L64" s="16"/>
      <c r="M64" s="17">
        <f>H64+I64+J64+K64+L64</f>
        <v>0</v>
      </c>
      <c r="N64" s="14">
        <f>G64+M64</f>
        <v>122</v>
      </c>
      <c r="O64" s="95"/>
      <c r="P64" s="70" t="s">
        <v>23</v>
      </c>
      <c r="Q64" s="70" t="s">
        <v>23</v>
      </c>
    </row>
    <row r="65" spans="1:17" ht="21.75" customHeight="1" x14ac:dyDescent="0.25">
      <c r="A65" s="10">
        <v>39</v>
      </c>
      <c r="B65" s="93" t="s">
        <v>68</v>
      </c>
      <c r="C65" s="94" t="s">
        <v>23</v>
      </c>
      <c r="D65" s="15">
        <v>46</v>
      </c>
      <c r="E65" s="16">
        <v>36</v>
      </c>
      <c r="F65" s="16">
        <v>35</v>
      </c>
      <c r="G65" s="17">
        <f>D65+E65+F65</f>
        <v>117</v>
      </c>
      <c r="H65" s="15"/>
      <c r="I65" s="16"/>
      <c r="J65" s="16"/>
      <c r="K65" s="16"/>
      <c r="L65" s="16"/>
      <c r="M65" s="17">
        <f>H65+I65+J65+K65+L65</f>
        <v>0</v>
      </c>
      <c r="N65" s="14">
        <f>G65+M65</f>
        <v>117</v>
      </c>
      <c r="O65" s="95"/>
      <c r="P65" s="70" t="s">
        <v>23</v>
      </c>
      <c r="Q65" s="70"/>
    </row>
    <row r="66" spans="1:17" ht="21.75" customHeight="1" x14ac:dyDescent="0.25">
      <c r="A66" s="10">
        <v>40</v>
      </c>
      <c r="B66" s="96" t="s">
        <v>50</v>
      </c>
      <c r="C66" s="97" t="s">
        <v>23</v>
      </c>
      <c r="D66" s="98">
        <v>0</v>
      </c>
      <c r="E66" s="99">
        <v>0</v>
      </c>
      <c r="F66" s="99"/>
      <c r="G66" s="100">
        <f>D66+E66+F66</f>
        <v>0</v>
      </c>
      <c r="H66" s="98"/>
      <c r="I66" s="99"/>
      <c r="J66" s="99">
        <v>5</v>
      </c>
      <c r="K66" s="99"/>
      <c r="L66" s="99"/>
      <c r="M66" s="100">
        <f>H66+I66+J66+K66+L66</f>
        <v>5</v>
      </c>
      <c r="N66" s="101">
        <f>G66+M66</f>
        <v>5</v>
      </c>
      <c r="O66" s="102"/>
      <c r="P66" s="70"/>
      <c r="Q66" s="70"/>
    </row>
    <row r="67" spans="1:17" ht="21.75" customHeight="1" x14ac:dyDescent="0.25">
      <c r="A67" s="10">
        <v>41</v>
      </c>
      <c r="B67" s="96" t="s">
        <v>59</v>
      </c>
      <c r="C67" s="97" t="s">
        <v>23</v>
      </c>
      <c r="D67" s="98">
        <v>0</v>
      </c>
      <c r="E67" s="99">
        <v>0</v>
      </c>
      <c r="F67" s="99"/>
      <c r="G67" s="100">
        <f>D67+E67+F67</f>
        <v>0</v>
      </c>
      <c r="H67" s="98"/>
      <c r="I67" s="99"/>
      <c r="J67" s="99"/>
      <c r="K67" s="99"/>
      <c r="L67" s="99"/>
      <c r="M67" s="100">
        <f>H67+I67+J67+K67+L67</f>
        <v>0</v>
      </c>
      <c r="N67" s="101">
        <f>G67+M67</f>
        <v>0</v>
      </c>
      <c r="O67" s="102"/>
      <c r="P67" s="70"/>
      <c r="Q67" s="70"/>
    </row>
    <row r="68" spans="1:17" ht="21.75" customHeight="1" thickBot="1" x14ac:dyDescent="0.3">
      <c r="A68" s="10">
        <v>42</v>
      </c>
      <c r="B68" s="103" t="s">
        <v>56</v>
      </c>
      <c r="C68" s="104" t="s">
        <v>23</v>
      </c>
      <c r="D68" s="105">
        <v>0</v>
      </c>
      <c r="E68" s="106">
        <v>0</v>
      </c>
      <c r="F68" s="106"/>
      <c r="G68" s="107">
        <f>D68+E68+F68</f>
        <v>0</v>
      </c>
      <c r="H68" s="105"/>
      <c r="I68" s="106"/>
      <c r="J68" s="106"/>
      <c r="K68" s="106"/>
      <c r="L68" s="106"/>
      <c r="M68" s="107">
        <f>H68+I68+J68+K68+L68</f>
        <v>0</v>
      </c>
      <c r="N68" s="108">
        <f>G68+M68</f>
        <v>0</v>
      </c>
      <c r="O68" s="109"/>
      <c r="P68" s="110"/>
      <c r="Q68" s="110"/>
    </row>
    <row r="69" spans="1:17" ht="35.25" customHeight="1" x14ac:dyDescent="0.3">
      <c r="B69" s="19" t="s">
        <v>77</v>
      </c>
      <c r="C69" s="20"/>
      <c r="D69" s="18" t="s">
        <v>78</v>
      </c>
      <c r="E69" s="18"/>
    </row>
  </sheetData>
  <sortState ref="B9:Q17">
    <sortCondition descending="1" ref="N9:N17"/>
  </sortState>
  <mergeCells count="23">
    <mergeCell ref="A1:Q1"/>
    <mergeCell ref="A2:A7"/>
    <mergeCell ref="B2:B6"/>
    <mergeCell ref="D2:G3"/>
    <mergeCell ref="H2:M2"/>
    <mergeCell ref="N2:N7"/>
    <mergeCell ref="O2:O7"/>
    <mergeCell ref="P2:P7"/>
    <mergeCell ref="C2:C3"/>
    <mergeCell ref="A26:Q26"/>
    <mergeCell ref="A8:Q8"/>
    <mergeCell ref="I4:I7"/>
    <mergeCell ref="J4:J7"/>
    <mergeCell ref="K4:K7"/>
    <mergeCell ref="L4:L7"/>
    <mergeCell ref="M4:M7"/>
    <mergeCell ref="Q2:Q7"/>
    <mergeCell ref="H3:M3"/>
    <mergeCell ref="D4:D7"/>
    <mergeCell ref="E4:E7"/>
    <mergeCell ref="F4:F7"/>
    <mergeCell ref="G4:G7"/>
    <mergeCell ref="H4:H7"/>
  </mergeCells>
  <pageMargins left="0.11811023622047244" right="0.11811023622047244" top="0.15748031496062992" bottom="0.15748031496062992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Договор ЗАОЧНО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Екатерина В. Березюк</cp:lastModifiedBy>
  <cp:revision>2</cp:revision>
  <cp:lastPrinted>2017-08-16T02:43:05Z</cp:lastPrinted>
  <dcterms:created xsi:type="dcterms:W3CDTF">2006-09-16T00:00:00Z</dcterms:created>
  <dcterms:modified xsi:type="dcterms:W3CDTF">2017-08-16T02:43:08Z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